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My Webs\MG Sales Training\1 Profiling\Products\"/>
    </mc:Choice>
  </mc:AlternateContent>
  <xr:revisionPtr revIDLastSave="0" documentId="13_ncr:1_{A4766B7A-6742-44CA-B6CC-60896A10FDA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Balanc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F9" i="3"/>
  <c r="F10" i="3"/>
  <c r="F11" i="3"/>
  <c r="F13" i="3"/>
  <c r="F14" i="3"/>
  <c r="F15" i="3"/>
  <c r="F16" i="3"/>
  <c r="F4" i="3"/>
  <c r="F5" i="3"/>
  <c r="F6" i="3"/>
  <c r="F3" i="3"/>
  <c r="D36" i="3"/>
  <c r="E35" i="3" s="1"/>
  <c r="D31" i="3"/>
  <c r="E30" i="3" s="1"/>
  <c r="D26" i="3"/>
  <c r="E25" i="3" s="1"/>
  <c r="E27" i="3" l="1"/>
  <c r="E32" i="3"/>
  <c r="E29" i="3"/>
  <c r="E22" i="3"/>
  <c r="E34" i="3"/>
  <c r="E28" i="3"/>
  <c r="E24" i="3"/>
  <c r="E23" i="3"/>
  <c r="E33" i="3"/>
</calcChain>
</file>

<file path=xl/sharedStrings.xml><?xml version="1.0" encoding="utf-8"?>
<sst xmlns="http://schemas.openxmlformats.org/spreadsheetml/2006/main" count="53" uniqueCount="10">
  <si>
    <t>Year</t>
  </si>
  <si>
    <t>GP</t>
  </si>
  <si>
    <t>Turnover</t>
  </si>
  <si>
    <t>A</t>
  </si>
  <si>
    <t>B</t>
  </si>
  <si>
    <t>D</t>
  </si>
  <si>
    <t>C</t>
  </si>
  <si>
    <t>Category/Product</t>
  </si>
  <si>
    <t>% Turnover to Total</t>
  </si>
  <si>
    <t>GP%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</si>
</sst>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3" fontId="0" fillId="0" borderId="0" xfId="0" applyNumberFormat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/>
    <xf numFmtId="1" fontId="0" fillId="0" borderId="1" xfId="0" applyNumberForma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Balance!$I$21</c:f>
              <c:strCache>
                <c:ptCount val="1"/>
                <c:pt idx="0">
                  <c:v>Turnover</c:v>
                </c:pt>
              </c:strCache>
            </c:strRef>
          </c:tx>
          <c:invertIfNegative val="0"/>
          <c:cat>
            <c:multiLvlStrRef>
              <c:f>Balance!$G$22:$H$36</c:f>
              <c:multiLvlStrCache>
                <c:ptCount val="15"/>
                <c:lvl>
                  <c:pt idx="0">
                    <c:v>A</c:v>
                  </c:pt>
                  <c:pt idx="1">
                    <c:v>A</c:v>
                  </c:pt>
                  <c:pt idx="2">
                    <c:v>A</c:v>
                  </c:pt>
                  <c:pt idx="4">
                    <c:v>B</c:v>
                  </c:pt>
                  <c:pt idx="5">
                    <c:v>B</c:v>
                  </c:pt>
                  <c:pt idx="6">
                    <c:v>B</c:v>
                  </c:pt>
                  <c:pt idx="8">
                    <c:v>C</c:v>
                  </c:pt>
                  <c:pt idx="9">
                    <c:v>C</c:v>
                  </c:pt>
                  <c:pt idx="10">
                    <c:v>C</c:v>
                  </c:pt>
                  <c:pt idx="12">
                    <c:v>D</c:v>
                  </c:pt>
                  <c:pt idx="13">
                    <c:v>D</c:v>
                  </c:pt>
                  <c:pt idx="14">
                    <c:v>D</c:v>
                  </c:pt>
                </c:lvl>
                <c:lvl>
                  <c:pt idx="0">
                    <c:v>2011</c:v>
                  </c:pt>
                  <c:pt idx="1">
                    <c:v>2012</c:v>
                  </c:pt>
                  <c:pt idx="2">
                    <c:v>2013</c:v>
                  </c:pt>
                  <c:pt idx="4">
                    <c:v>2011</c:v>
                  </c:pt>
                  <c:pt idx="5">
                    <c:v>2012</c:v>
                  </c:pt>
                  <c:pt idx="6">
                    <c:v>2013</c:v>
                  </c:pt>
                  <c:pt idx="8">
                    <c:v>2011</c:v>
                  </c:pt>
                  <c:pt idx="9">
                    <c:v>2012</c:v>
                  </c:pt>
                  <c:pt idx="10">
                    <c:v>2013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</c:lvl>
              </c:multiLvlStrCache>
            </c:multiLvlStrRef>
          </c:cat>
          <c:val>
            <c:numRef>
              <c:f>Balance!$I$22:$I$36</c:f>
            </c:numRef>
          </c:val>
          <c:extLst>
            <c:ext xmlns:c16="http://schemas.microsoft.com/office/drawing/2014/chart" uri="{C3380CC4-5D6E-409C-BE32-E72D297353CC}">
              <c16:uniqueId val="{00000000-3923-44EB-BCE2-5735514F257F}"/>
            </c:ext>
          </c:extLst>
        </c:ser>
        <c:ser>
          <c:idx val="1"/>
          <c:order val="1"/>
          <c:tx>
            <c:strRef>
              <c:f>Balance!$J$21</c:f>
              <c:strCache>
                <c:ptCount val="1"/>
                <c:pt idx="0">
                  <c:v>% Turnover to Total</c:v>
                </c:pt>
              </c:strCache>
            </c:strRef>
          </c:tx>
          <c:invertIfNegative val="0"/>
          <c:cat>
            <c:multiLvlStrRef>
              <c:f>Balance!$G$22:$H$36</c:f>
              <c:multiLvlStrCache>
                <c:ptCount val="15"/>
                <c:lvl>
                  <c:pt idx="0">
                    <c:v>A</c:v>
                  </c:pt>
                  <c:pt idx="1">
                    <c:v>A</c:v>
                  </c:pt>
                  <c:pt idx="2">
                    <c:v>A</c:v>
                  </c:pt>
                  <c:pt idx="4">
                    <c:v>B</c:v>
                  </c:pt>
                  <c:pt idx="5">
                    <c:v>B</c:v>
                  </c:pt>
                  <c:pt idx="6">
                    <c:v>B</c:v>
                  </c:pt>
                  <c:pt idx="8">
                    <c:v>C</c:v>
                  </c:pt>
                  <c:pt idx="9">
                    <c:v>C</c:v>
                  </c:pt>
                  <c:pt idx="10">
                    <c:v>C</c:v>
                  </c:pt>
                  <c:pt idx="12">
                    <c:v>D</c:v>
                  </c:pt>
                  <c:pt idx="13">
                    <c:v>D</c:v>
                  </c:pt>
                  <c:pt idx="14">
                    <c:v>D</c:v>
                  </c:pt>
                </c:lvl>
                <c:lvl>
                  <c:pt idx="0">
                    <c:v>2011</c:v>
                  </c:pt>
                  <c:pt idx="1">
                    <c:v>2012</c:v>
                  </c:pt>
                  <c:pt idx="2">
                    <c:v>2013</c:v>
                  </c:pt>
                  <c:pt idx="4">
                    <c:v>2011</c:v>
                  </c:pt>
                  <c:pt idx="5">
                    <c:v>2012</c:v>
                  </c:pt>
                  <c:pt idx="6">
                    <c:v>2013</c:v>
                  </c:pt>
                  <c:pt idx="8">
                    <c:v>2011</c:v>
                  </c:pt>
                  <c:pt idx="9">
                    <c:v>2012</c:v>
                  </c:pt>
                  <c:pt idx="10">
                    <c:v>2013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</c:lvl>
              </c:multiLvlStrCache>
            </c:multiLvlStrRef>
          </c:cat>
          <c:val>
            <c:numRef>
              <c:f>Balance!$J$22:$J$36</c:f>
              <c:numCache>
                <c:formatCode>#,##0</c:formatCode>
                <c:ptCount val="1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4">
                  <c:v>52</c:v>
                </c:pt>
                <c:pt idx="5">
                  <c:v>49</c:v>
                </c:pt>
                <c:pt idx="6">
                  <c:v>47</c:v>
                </c:pt>
                <c:pt idx="8">
                  <c:v>28</c:v>
                </c:pt>
                <c:pt idx="9">
                  <c:v>34</c:v>
                </c:pt>
                <c:pt idx="10">
                  <c:v>38</c:v>
                </c:pt>
                <c:pt idx="12">
                  <c:v>13</c:v>
                </c:pt>
                <c:pt idx="13">
                  <c:v>8</c:v>
                </c:pt>
                <c:pt idx="1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23-44EB-BCE2-5735514F2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872640"/>
        <c:axId val="47890816"/>
      </c:barChart>
      <c:catAx>
        <c:axId val="47872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7890816"/>
        <c:crosses val="autoZero"/>
        <c:auto val="1"/>
        <c:lblAlgn val="ctr"/>
        <c:lblOffset val="100"/>
        <c:noMultiLvlLbl val="0"/>
      </c:catAx>
      <c:valAx>
        <c:axId val="478908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7872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533399</xdr:colOff>
      <xdr:row>20</xdr:row>
      <xdr:rowOff>19050</xdr:rowOff>
    </xdr:from>
    <xdr:to>
      <xdr:col>22</xdr:col>
      <xdr:colOff>19050</xdr:colOff>
      <xdr:row>34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2</xdr:row>
      <xdr:rowOff>0</xdr:rowOff>
    </xdr:from>
    <xdr:to>
      <xdr:col>13</xdr:col>
      <xdr:colOff>285750</xdr:colOff>
      <xdr:row>11</xdr:row>
      <xdr:rowOff>2873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86450" y="190500"/>
          <a:ext cx="2114550" cy="17173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36"/>
  <sheetViews>
    <sheetView tabSelected="1" workbookViewId="0">
      <selection activeCell="F51" sqref="F51"/>
    </sheetView>
  </sheetViews>
  <sheetFormatPr defaultRowHeight="15" x14ac:dyDescent="0.25"/>
  <cols>
    <col min="3" max="3" width="16.7109375" bestFit="1" customWidth="1"/>
    <col min="8" max="8" width="16.7109375" bestFit="1" customWidth="1"/>
    <col min="9" max="9" width="0.28515625" hidden="1" customWidth="1"/>
  </cols>
  <sheetData>
    <row r="2" spans="2:18" s="8" customFormat="1" x14ac:dyDescent="0.25">
      <c r="B2" s="6" t="s">
        <v>0</v>
      </c>
      <c r="C2" s="6" t="s">
        <v>7</v>
      </c>
      <c r="D2" s="7" t="s">
        <v>2</v>
      </c>
      <c r="E2" s="7" t="s">
        <v>1</v>
      </c>
      <c r="F2" s="10" t="s">
        <v>9</v>
      </c>
    </row>
    <row r="3" spans="2:18" x14ac:dyDescent="0.25">
      <c r="B3" s="2">
        <v>2011</v>
      </c>
      <c r="C3" s="2" t="s">
        <v>3</v>
      </c>
      <c r="D3" s="3">
        <v>51000</v>
      </c>
      <c r="E3" s="3">
        <v>15000</v>
      </c>
      <c r="F3" s="10">
        <f>E3/D3%</f>
        <v>29.411764705882351</v>
      </c>
      <c r="H3" s="5"/>
      <c r="O3" s="8"/>
      <c r="P3" s="8"/>
      <c r="Q3" s="8"/>
      <c r="R3" s="8"/>
    </row>
    <row r="4" spans="2:18" x14ac:dyDescent="0.25">
      <c r="B4" s="2">
        <v>2011</v>
      </c>
      <c r="C4" s="2" t="s">
        <v>4</v>
      </c>
      <c r="D4" s="3">
        <v>342000</v>
      </c>
      <c r="E4" s="3">
        <v>147000</v>
      </c>
      <c r="F4" s="10">
        <f t="shared" ref="F4:F16" si="0">E4/D4%</f>
        <v>42.982456140350877</v>
      </c>
      <c r="H4" s="5"/>
      <c r="O4" s="8"/>
      <c r="P4" s="8"/>
      <c r="Q4" s="8"/>
      <c r="R4" s="8"/>
    </row>
    <row r="5" spans="2:18" x14ac:dyDescent="0.25">
      <c r="B5" s="2">
        <v>2011</v>
      </c>
      <c r="C5" s="2" t="s">
        <v>6</v>
      </c>
      <c r="D5" s="3">
        <v>183000</v>
      </c>
      <c r="E5" s="3">
        <v>142000</v>
      </c>
      <c r="F5" s="10">
        <f t="shared" si="0"/>
        <v>77.595628415300553</v>
      </c>
      <c r="H5" s="5"/>
      <c r="P5" s="1">
        <v>2011</v>
      </c>
      <c r="Q5" s="1">
        <v>2012</v>
      </c>
      <c r="R5" s="1">
        <v>2013</v>
      </c>
    </row>
    <row r="6" spans="2:18" x14ac:dyDescent="0.25">
      <c r="B6" s="2">
        <v>2011</v>
      </c>
      <c r="C6" s="2" t="s">
        <v>5</v>
      </c>
      <c r="D6" s="3">
        <v>86000</v>
      </c>
      <c r="E6" s="3">
        <v>14000</v>
      </c>
      <c r="F6" s="10">
        <f t="shared" si="0"/>
        <v>16.279069767441861</v>
      </c>
      <c r="H6" s="5"/>
      <c r="O6" s="1" t="s">
        <v>3</v>
      </c>
      <c r="P6" s="11">
        <v>0.05</v>
      </c>
      <c r="Q6" s="11">
        <v>0.04</v>
      </c>
      <c r="R6" s="11">
        <v>0.04</v>
      </c>
    </row>
    <row r="7" spans="2:18" x14ac:dyDescent="0.25">
      <c r="B7" s="6"/>
      <c r="C7" s="6"/>
      <c r="D7" s="7"/>
      <c r="E7" s="7"/>
      <c r="F7" s="10"/>
      <c r="H7" s="5"/>
      <c r="O7" s="1" t="s">
        <v>4</v>
      </c>
      <c r="P7" s="11">
        <v>0.46</v>
      </c>
      <c r="Q7" s="11">
        <v>0.4</v>
      </c>
      <c r="R7" s="11">
        <v>0.38</v>
      </c>
    </row>
    <row r="8" spans="2:18" x14ac:dyDescent="0.25">
      <c r="B8" s="2">
        <v>2012</v>
      </c>
      <c r="C8" s="2" t="s">
        <v>3</v>
      </c>
      <c r="D8" s="3">
        <v>65000</v>
      </c>
      <c r="E8" s="3">
        <v>35000</v>
      </c>
      <c r="F8" s="10">
        <f t="shared" si="0"/>
        <v>53.846153846153847</v>
      </c>
      <c r="H8" s="5"/>
      <c r="O8" s="1" t="s">
        <v>6</v>
      </c>
      <c r="P8" s="11">
        <v>0.45</v>
      </c>
      <c r="Q8" s="11">
        <v>0.44</v>
      </c>
      <c r="R8" s="11">
        <v>0.47</v>
      </c>
    </row>
    <row r="9" spans="2:18" x14ac:dyDescent="0.25">
      <c r="B9" s="2">
        <v>2012</v>
      </c>
      <c r="C9" s="2" t="s">
        <v>4</v>
      </c>
      <c r="D9" s="3">
        <v>350000</v>
      </c>
      <c r="E9" s="3">
        <v>127000</v>
      </c>
      <c r="F9" s="10">
        <f t="shared" si="0"/>
        <v>36.285714285714285</v>
      </c>
      <c r="H9" s="5"/>
      <c r="O9" s="1" t="s">
        <v>5</v>
      </c>
      <c r="P9" s="11">
        <v>0.04</v>
      </c>
      <c r="Q9" s="11">
        <v>0.04</v>
      </c>
      <c r="R9" s="11">
        <v>0.03</v>
      </c>
    </row>
    <row r="10" spans="2:18" x14ac:dyDescent="0.25">
      <c r="B10" s="2">
        <v>2012</v>
      </c>
      <c r="C10" s="2" t="s">
        <v>6</v>
      </c>
      <c r="D10" s="3">
        <v>240000</v>
      </c>
      <c r="E10" s="3">
        <v>139000</v>
      </c>
      <c r="F10" s="10">
        <f t="shared" si="0"/>
        <v>57.916666666666664</v>
      </c>
      <c r="H10" s="5"/>
    </row>
    <row r="11" spans="2:18" x14ac:dyDescent="0.25">
      <c r="B11" s="2">
        <v>2012</v>
      </c>
      <c r="C11" s="2" t="s">
        <v>5</v>
      </c>
      <c r="D11" s="3">
        <v>54000</v>
      </c>
      <c r="E11" s="3">
        <v>13000</v>
      </c>
      <c r="F11" s="10">
        <f t="shared" si="0"/>
        <v>24.074074074074073</v>
      </c>
      <c r="H11" s="5"/>
    </row>
    <row r="12" spans="2:18" x14ac:dyDescent="0.25">
      <c r="B12" s="6"/>
      <c r="C12" s="6"/>
      <c r="D12" s="7"/>
      <c r="E12" s="7"/>
      <c r="F12" s="10"/>
      <c r="H12" s="5"/>
    </row>
    <row r="13" spans="2:18" x14ac:dyDescent="0.25">
      <c r="B13" s="2">
        <v>2013</v>
      </c>
      <c r="C13" s="2" t="s">
        <v>3</v>
      </c>
      <c r="D13" s="3">
        <v>80000</v>
      </c>
      <c r="E13" s="3">
        <v>42000</v>
      </c>
      <c r="F13" s="10">
        <f t="shared" si="0"/>
        <v>52.5</v>
      </c>
      <c r="H13" s="5"/>
    </row>
    <row r="14" spans="2:18" x14ac:dyDescent="0.25">
      <c r="B14" s="2">
        <v>2013</v>
      </c>
      <c r="C14" s="2" t="s">
        <v>4</v>
      </c>
      <c r="D14" s="3">
        <v>370000</v>
      </c>
      <c r="E14" s="3">
        <v>130000</v>
      </c>
      <c r="F14" s="10">
        <f t="shared" si="0"/>
        <v>35.135135135135137</v>
      </c>
      <c r="H14" s="5"/>
    </row>
    <row r="15" spans="2:18" x14ac:dyDescent="0.25">
      <c r="B15" s="2">
        <v>2013</v>
      </c>
      <c r="C15" s="2" t="s">
        <v>6</v>
      </c>
      <c r="D15" s="3">
        <v>300000</v>
      </c>
      <c r="E15" s="3">
        <v>160000</v>
      </c>
      <c r="F15" s="10">
        <f t="shared" si="0"/>
        <v>53.333333333333336</v>
      </c>
      <c r="H15" s="5"/>
    </row>
    <row r="16" spans="2:18" x14ac:dyDescent="0.25">
      <c r="B16" s="2">
        <v>2013</v>
      </c>
      <c r="C16" s="2" t="s">
        <v>5</v>
      </c>
      <c r="D16" s="3">
        <v>45000</v>
      </c>
      <c r="E16" s="3">
        <v>11000</v>
      </c>
      <c r="F16" s="10">
        <f t="shared" si="0"/>
        <v>24.444444444444443</v>
      </c>
      <c r="H16" s="5"/>
    </row>
    <row r="17" spans="2:10" x14ac:dyDescent="0.25">
      <c r="B17" s="6"/>
      <c r="C17" s="6"/>
      <c r="D17" s="7"/>
      <c r="E17" s="7"/>
      <c r="F17" s="7"/>
      <c r="H17" s="5"/>
    </row>
    <row r="18" spans="2:10" x14ac:dyDescent="0.25">
      <c r="B18" s="2"/>
      <c r="C18" s="2"/>
      <c r="D18" s="4"/>
      <c r="E18" s="4"/>
      <c r="F18" s="9"/>
    </row>
    <row r="19" spans="2:10" x14ac:dyDescent="0.25">
      <c r="B19" s="2"/>
      <c r="C19" s="2"/>
      <c r="D19" s="4"/>
      <c r="E19" s="4"/>
      <c r="F19" s="9"/>
    </row>
    <row r="21" spans="2:10" x14ac:dyDescent="0.25">
      <c r="B21" s="2" t="s">
        <v>0</v>
      </c>
      <c r="C21" s="2" t="s">
        <v>7</v>
      </c>
      <c r="D21" s="3" t="s">
        <v>2</v>
      </c>
      <c r="E21" s="9" t="s">
        <v>8</v>
      </c>
      <c r="G21" s="2" t="s">
        <v>0</v>
      </c>
      <c r="H21" s="2" t="s">
        <v>7</v>
      </c>
      <c r="I21" s="3" t="s">
        <v>2</v>
      </c>
      <c r="J21" s="9" t="s">
        <v>8</v>
      </c>
    </row>
    <row r="22" spans="2:10" x14ac:dyDescent="0.25">
      <c r="B22" s="2">
        <v>2011</v>
      </c>
      <c r="C22" s="2" t="s">
        <v>3</v>
      </c>
      <c r="D22" s="3">
        <v>51000</v>
      </c>
      <c r="E22" s="3">
        <f>D22/D26%</f>
        <v>7.7039274924471295</v>
      </c>
      <c r="G22" s="2">
        <v>2011</v>
      </c>
      <c r="H22" s="2" t="s">
        <v>3</v>
      </c>
      <c r="I22" s="3">
        <v>51000</v>
      </c>
      <c r="J22" s="3">
        <v>8</v>
      </c>
    </row>
    <row r="23" spans="2:10" x14ac:dyDescent="0.25">
      <c r="B23" s="2">
        <v>2011</v>
      </c>
      <c r="C23" s="2" t="s">
        <v>4</v>
      </c>
      <c r="D23" s="3">
        <v>342000</v>
      </c>
      <c r="E23" s="3">
        <f>D23/D26%</f>
        <v>51.661631419939575</v>
      </c>
      <c r="G23" s="2">
        <v>2012</v>
      </c>
      <c r="H23" s="2" t="s">
        <v>3</v>
      </c>
      <c r="I23" s="3">
        <v>65000</v>
      </c>
      <c r="J23" s="3">
        <v>9</v>
      </c>
    </row>
    <row r="24" spans="2:10" x14ac:dyDescent="0.25">
      <c r="B24" s="2">
        <v>2011</v>
      </c>
      <c r="C24" s="2" t="s">
        <v>6</v>
      </c>
      <c r="D24" s="3">
        <v>183000</v>
      </c>
      <c r="E24" s="3">
        <f>D24/D26%</f>
        <v>27.643504531722055</v>
      </c>
      <c r="G24" s="2">
        <v>2013</v>
      </c>
      <c r="H24" s="2" t="s">
        <v>3</v>
      </c>
      <c r="I24" s="3">
        <v>80000</v>
      </c>
      <c r="J24" s="3">
        <v>10</v>
      </c>
    </row>
    <row r="25" spans="2:10" x14ac:dyDescent="0.25">
      <c r="B25" s="2">
        <v>2011</v>
      </c>
      <c r="C25" s="2" t="s">
        <v>5</v>
      </c>
      <c r="D25" s="3">
        <v>86000</v>
      </c>
      <c r="E25" s="3">
        <f>D25/D26%</f>
        <v>12.990936555891238</v>
      </c>
    </row>
    <row r="26" spans="2:10" x14ac:dyDescent="0.25">
      <c r="B26" s="6"/>
      <c r="C26" s="6"/>
      <c r="D26" s="7">
        <f>SUM(D22:D25)</f>
        <v>662000</v>
      </c>
      <c r="E26" s="7"/>
      <c r="G26" s="2">
        <v>2011</v>
      </c>
      <c r="H26" s="2" t="s">
        <v>4</v>
      </c>
      <c r="I26" s="3">
        <v>342000</v>
      </c>
      <c r="J26" s="3">
        <v>52</v>
      </c>
    </row>
    <row r="27" spans="2:10" x14ac:dyDescent="0.25">
      <c r="B27" s="2">
        <v>2012</v>
      </c>
      <c r="C27" s="2" t="s">
        <v>3</v>
      </c>
      <c r="D27" s="3">
        <v>65000</v>
      </c>
      <c r="E27" s="3">
        <f>D27/D31%</f>
        <v>9.16784203102962</v>
      </c>
      <c r="G27" s="2">
        <v>2012</v>
      </c>
      <c r="H27" s="2" t="s">
        <v>4</v>
      </c>
      <c r="I27" s="3">
        <v>350000</v>
      </c>
      <c r="J27" s="3">
        <v>49</v>
      </c>
    </row>
    <row r="28" spans="2:10" x14ac:dyDescent="0.25">
      <c r="B28" s="2">
        <v>2012</v>
      </c>
      <c r="C28" s="2" t="s">
        <v>4</v>
      </c>
      <c r="D28" s="3">
        <v>350000</v>
      </c>
      <c r="E28" s="3">
        <f>D28/D31%</f>
        <v>49.365303244005645</v>
      </c>
      <c r="G28" s="2">
        <v>2013</v>
      </c>
      <c r="H28" s="2" t="s">
        <v>4</v>
      </c>
      <c r="I28" s="3">
        <v>370000</v>
      </c>
      <c r="J28" s="3">
        <v>47</v>
      </c>
    </row>
    <row r="29" spans="2:10" x14ac:dyDescent="0.25">
      <c r="B29" s="2">
        <v>2012</v>
      </c>
      <c r="C29" s="2" t="s">
        <v>6</v>
      </c>
      <c r="D29" s="3">
        <v>240000</v>
      </c>
      <c r="E29" s="3">
        <f>D29/D31%</f>
        <v>33.850493653032437</v>
      </c>
    </row>
    <row r="30" spans="2:10" x14ac:dyDescent="0.25">
      <c r="B30" s="2">
        <v>2012</v>
      </c>
      <c r="C30" s="2" t="s">
        <v>5</v>
      </c>
      <c r="D30" s="3">
        <v>54000</v>
      </c>
      <c r="E30" s="3">
        <f>D30/D31%</f>
        <v>7.6163610719322987</v>
      </c>
      <c r="G30" s="2">
        <v>2011</v>
      </c>
      <c r="H30" s="2" t="s">
        <v>6</v>
      </c>
      <c r="I30" s="3">
        <v>183000</v>
      </c>
      <c r="J30" s="3">
        <v>28</v>
      </c>
    </row>
    <row r="31" spans="2:10" x14ac:dyDescent="0.25">
      <c r="B31" s="6"/>
      <c r="C31" s="6"/>
      <c r="D31" s="7">
        <f>SUM(D27:D30)</f>
        <v>709000</v>
      </c>
      <c r="E31" s="7"/>
      <c r="G31" s="2">
        <v>2012</v>
      </c>
      <c r="H31" s="2" t="s">
        <v>6</v>
      </c>
      <c r="I31" s="3">
        <v>240000</v>
      </c>
      <c r="J31" s="3">
        <v>34</v>
      </c>
    </row>
    <row r="32" spans="2:10" x14ac:dyDescent="0.25">
      <c r="B32" s="2">
        <v>2013</v>
      </c>
      <c r="C32" s="2" t="s">
        <v>3</v>
      </c>
      <c r="D32" s="3">
        <v>80000</v>
      </c>
      <c r="E32" s="3">
        <f>D32/D36%</f>
        <v>10.062893081761006</v>
      </c>
      <c r="G32" s="2">
        <v>2013</v>
      </c>
      <c r="H32" s="2" t="s">
        <v>6</v>
      </c>
      <c r="I32" s="3">
        <v>300000</v>
      </c>
      <c r="J32" s="3">
        <v>38</v>
      </c>
    </row>
    <row r="33" spans="2:10" x14ac:dyDescent="0.25">
      <c r="B33" s="2">
        <v>2013</v>
      </c>
      <c r="C33" s="2" t="s">
        <v>4</v>
      </c>
      <c r="D33" s="3">
        <v>370000</v>
      </c>
      <c r="E33" s="3">
        <f>D33/D36%</f>
        <v>46.540880503144656</v>
      </c>
    </row>
    <row r="34" spans="2:10" x14ac:dyDescent="0.25">
      <c r="B34" s="2">
        <v>2013</v>
      </c>
      <c r="C34" s="2" t="s">
        <v>6</v>
      </c>
      <c r="D34" s="3">
        <v>300000</v>
      </c>
      <c r="E34" s="3">
        <f>D34/D36%</f>
        <v>37.735849056603776</v>
      </c>
      <c r="G34" s="2">
        <v>2011</v>
      </c>
      <c r="H34" s="2" t="s">
        <v>5</v>
      </c>
      <c r="I34" s="3">
        <v>86000</v>
      </c>
      <c r="J34" s="3">
        <v>13</v>
      </c>
    </row>
    <row r="35" spans="2:10" x14ac:dyDescent="0.25">
      <c r="B35" s="2">
        <v>2013</v>
      </c>
      <c r="C35" s="2" t="s">
        <v>5</v>
      </c>
      <c r="D35" s="3">
        <v>45000</v>
      </c>
      <c r="E35" s="3">
        <f>D35/D36%</f>
        <v>5.6603773584905657</v>
      </c>
      <c r="G35" s="2">
        <v>2012</v>
      </c>
      <c r="H35" s="2" t="s">
        <v>5</v>
      </c>
      <c r="I35" s="3">
        <v>54000</v>
      </c>
      <c r="J35" s="3">
        <v>8</v>
      </c>
    </row>
    <row r="36" spans="2:10" x14ac:dyDescent="0.25">
      <c r="B36" s="6"/>
      <c r="C36" s="6"/>
      <c r="D36" s="7">
        <f>SUM(D32:D35)</f>
        <v>795000</v>
      </c>
      <c r="E36" s="7"/>
      <c r="G36" s="2">
        <v>2013</v>
      </c>
      <c r="H36" s="2" t="s">
        <v>5</v>
      </c>
      <c r="I36" s="3">
        <v>45000</v>
      </c>
      <c r="J36" s="3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</dc:creator>
  <cp:lastModifiedBy>Fran</cp:lastModifiedBy>
  <cp:lastPrinted>2013-01-09T12:14:15Z</cp:lastPrinted>
  <dcterms:created xsi:type="dcterms:W3CDTF">2012-02-17T08:03:12Z</dcterms:created>
  <dcterms:modified xsi:type="dcterms:W3CDTF">2020-12-30T13:00:03Z</dcterms:modified>
</cp:coreProperties>
</file>